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montgov-my.sharepoint.com/personal/jon_lemieux_vermont_gov/Documents/Desktop/"/>
    </mc:Choice>
  </mc:AlternateContent>
  <xr:revisionPtr revIDLastSave="6" documentId="14_{1ADEA790-1E4C-4590-8DC5-C0828A44FEC5}" xr6:coauthVersionLast="47" xr6:coauthVersionMax="47" xr10:uidLastSave="{298CAF8B-F0BA-4552-8406-9FCDFD744392}"/>
  <bookViews>
    <workbookView xWindow="-28920" yWindow="-120" windowWidth="29040" windowHeight="15720" xr2:uid="{00000000-000D-0000-FFFF-FFFF00000000}"/>
  </bookViews>
  <sheets>
    <sheet name="RFQ&amp;RFP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4" l="1"/>
  <c r="G22" i="4"/>
  <c r="G26" i="4"/>
  <c r="G30" i="4"/>
  <c r="G34" i="4"/>
  <c r="G14" i="4"/>
  <c r="G38" i="4" l="1"/>
  <c r="A18" i="4"/>
  <c r="A22" i="4" s="1"/>
  <c r="A26" i="4" s="1"/>
  <c r="A30" i="4" s="1"/>
  <c r="A34" i="4" s="1"/>
</calcChain>
</file>

<file path=xl/sharedStrings.xml><?xml version="1.0" encoding="utf-8"?>
<sst xmlns="http://schemas.openxmlformats.org/spreadsheetml/2006/main" count="61" uniqueCount="61">
  <si>
    <t>Project Name / Number:</t>
  </si>
  <si>
    <t>Date:</t>
  </si>
  <si>
    <t>Consultant Firm Name:</t>
  </si>
  <si>
    <t>Things to keep in mind when completing this form:</t>
  </si>
  <si>
    <t>Reviewer's Name/Title/Signature :</t>
  </si>
  <si>
    <t>Poor</t>
  </si>
  <si>
    <t>Score</t>
  </si>
  <si>
    <t>Scoring Scale</t>
  </si>
  <si>
    <t>Ranking Criteria :</t>
  </si>
  <si>
    <t>VTrans - Municipal Assistance Section</t>
  </si>
  <si>
    <t>Municipal Project Manager (MPM)</t>
  </si>
  <si>
    <t>Knowledge of State and Federal Regulations and Policies</t>
  </si>
  <si>
    <t>Experience with Public Meetings and Facilitation</t>
  </si>
  <si>
    <t>Experience with Financial Management</t>
  </si>
  <si>
    <t>Experience with Preparing RFP’s/RFQ’s and Scope of Work</t>
  </si>
  <si>
    <t>Experience with VTrans MAS Project Development Process</t>
  </si>
  <si>
    <t>A.</t>
  </si>
  <si>
    <t>your score. Add an additional sheet, if you wish.</t>
  </si>
  <si>
    <t>where you may choose to adjust your score.</t>
  </si>
  <si>
    <t>F.</t>
  </si>
  <si>
    <t>a representative may be invited to a interview to clarify their proposal.</t>
  </si>
  <si>
    <t>G.</t>
  </si>
  <si>
    <t>consultant should state that it will be tracked and billed separately and adjust their hours accordingly.</t>
  </si>
  <si>
    <t>B.</t>
  </si>
  <si>
    <t>C.</t>
  </si>
  <si>
    <t>D.</t>
  </si>
  <si>
    <t>E.</t>
  </si>
  <si>
    <r>
      <t xml:space="preserve">By Federal Law (Brooks Act), Cost </t>
    </r>
    <r>
      <rPr>
        <b/>
        <sz val="11"/>
        <color theme="1"/>
        <rFont val="Calibri"/>
        <family val="2"/>
        <scheme val="minor"/>
      </rPr>
      <t>cannot</t>
    </r>
    <r>
      <rPr>
        <sz val="11"/>
        <color theme="1"/>
        <rFont val="Calibri"/>
        <family val="2"/>
        <scheme val="minor"/>
      </rPr>
      <t xml:space="preserve"> be considered as a primary criteria in a qualifications based selection (QBS) procurement of </t>
    </r>
  </si>
  <si>
    <t>Please review proposals BEFORE you meet with the selection committee, allow 20-30 minutes (min) for each review, or more as needed.</t>
  </si>
  <si>
    <t xml:space="preserve"> In comments section, include specific references to parts of proposal (page numbers or phrases, etc.) to support</t>
  </si>
  <si>
    <t xml:space="preserve"> Reviewers may prefer to scan the proposal to develop an overview, before studying the details. Do not contact firms for clarification.</t>
  </si>
  <si>
    <r>
      <t xml:space="preserve"> Fill out your review </t>
    </r>
    <r>
      <rPr>
        <u/>
        <sz val="11"/>
        <color theme="1"/>
        <rFont val="Calibri"/>
        <family val="2"/>
        <scheme val="minor"/>
      </rPr>
      <t>independently</t>
    </r>
    <r>
      <rPr>
        <sz val="11"/>
        <color theme="1"/>
        <rFont val="Calibri"/>
        <family val="2"/>
        <scheme val="minor"/>
      </rPr>
      <t xml:space="preserve"> of others on the committee. You can discuss your reasoning at the ranking meeting, </t>
    </r>
  </si>
  <si>
    <t xml:space="preserve">When 2-3 consultant proposals are determined to be essentially "tied" during the ranking process, </t>
  </si>
  <si>
    <t xml:space="preserve">If Scope of work includes “non-participating” work separate from the LTF enhancement grant, </t>
  </si>
  <si>
    <t xml:space="preserve">Architectural or engineering Services. Local Project Manager shall confirm that all pricing information has been separated </t>
  </si>
  <si>
    <t>from qualifications packages before distribution to committee. (Not applicable to SOQ package review.)</t>
  </si>
  <si>
    <t>Brief Comments required To support score:</t>
  </si>
  <si>
    <t>Experience Administering Projects from Preliminary Design through Construction</t>
  </si>
  <si>
    <t>Weight</t>
  </si>
  <si>
    <t>Avg.</t>
  </si>
  <si>
    <t>Excellent</t>
  </si>
  <si>
    <t>Tab.</t>
  </si>
  <si>
    <t>1 = Little to no knowledge</t>
  </si>
  <si>
    <t xml:space="preserve">1 = No examples </t>
  </si>
  <si>
    <t>1 = Inexperienced</t>
  </si>
  <si>
    <t>1 = No examples</t>
  </si>
  <si>
    <t>1 = only 1-2 examples</t>
  </si>
  <si>
    <t xml:space="preserve">10 = Vast knowledge with several examples  </t>
  </si>
  <si>
    <t>5 = Limited knowledge</t>
  </si>
  <si>
    <t>10 = Numerous examples</t>
  </si>
  <si>
    <t>5 = Limited examples</t>
  </si>
  <si>
    <t>10 = Several examples demonstrating experience</t>
  </si>
  <si>
    <t>5 = Limited experience</t>
  </si>
  <si>
    <t>10 = Many examples</t>
  </si>
  <si>
    <t>5 = A couple examples</t>
  </si>
  <si>
    <t xml:space="preserve">10 = Over 10 MAS projects </t>
  </si>
  <si>
    <t>5 =  Over 5 MAS projects</t>
  </si>
  <si>
    <t>10 = Over 7 examples</t>
  </si>
  <si>
    <t>5 = Over 3 examples</t>
  </si>
  <si>
    <t>1 =  Limited experience with MAS projects</t>
  </si>
  <si>
    <t>Statement of Qualifications (SOQ) and Proposal Ranking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</si>
</sst>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1" xfId="0" applyFont="1" applyBorder="1"/>
    <xf numFmtId="0" fontId="1" fillId="0" borderId="7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2" xfId="0" applyFont="1" applyBorder="1"/>
    <xf numFmtId="0" fontId="4" fillId="0" borderId="0" xfId="0" applyFont="1"/>
    <xf numFmtId="0" fontId="4" fillId="0" borderId="20" xfId="0" applyFont="1" applyBorder="1"/>
    <xf numFmtId="0" fontId="4" fillId="0" borderId="34" xfId="0" applyFont="1" applyBorder="1"/>
    <xf numFmtId="0" fontId="4" fillId="0" borderId="6" xfId="0" applyFont="1" applyBorder="1"/>
    <xf numFmtId="0" fontId="4" fillId="0" borderId="33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4" fillId="0" borderId="13" xfId="0" applyFont="1" applyBorder="1"/>
    <xf numFmtId="0" fontId="4" fillId="0" borderId="1" xfId="0" applyFont="1" applyBorder="1"/>
    <xf numFmtId="0" fontId="4" fillId="0" borderId="21" xfId="0" applyFont="1" applyBorder="1"/>
    <xf numFmtId="0" fontId="2" fillId="0" borderId="24" xfId="0" applyFont="1" applyBorder="1"/>
    <xf numFmtId="0" fontId="2" fillId="0" borderId="22" xfId="0" applyFont="1" applyBorder="1"/>
    <xf numFmtId="0" fontId="2" fillId="0" borderId="23" xfId="0" applyFont="1" applyBorder="1"/>
    <xf numFmtId="0" fontId="6" fillId="0" borderId="3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10" xfId="0" applyFont="1" applyBorder="1"/>
    <xf numFmtId="0" fontId="2" fillId="0" borderId="3" xfId="0" applyFont="1" applyBorder="1"/>
    <xf numFmtId="0" fontId="2" fillId="0" borderId="19" xfId="0" applyFont="1" applyBorder="1"/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0" fillId="0" borderId="24" xfId="0" applyFont="1" applyBorder="1"/>
    <xf numFmtId="0" fontId="10" fillId="0" borderId="22" xfId="0" applyFont="1" applyBorder="1"/>
    <xf numFmtId="0" fontId="10" fillId="0" borderId="2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32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9" fontId="1" fillId="0" borderId="25" xfId="1" applyFont="1" applyBorder="1" applyAlignment="1">
      <alignment horizontal="center" vertical="center"/>
    </xf>
    <xf numFmtId="9" fontId="1" fillId="0" borderId="17" xfId="1" applyFont="1" applyBorder="1" applyAlignment="1">
      <alignment horizontal="center" vertical="center"/>
    </xf>
    <xf numFmtId="9" fontId="1" fillId="0" borderId="18" xfId="1" applyFont="1" applyBorder="1" applyAlignment="1">
      <alignment horizontal="center" vertical="center"/>
    </xf>
    <xf numFmtId="9" fontId="1" fillId="0" borderId="15" xfId="1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9" fontId="1" fillId="0" borderId="32" xfId="1" applyFont="1" applyBorder="1" applyAlignment="1">
      <alignment horizontal="center" vertical="center"/>
    </xf>
    <xf numFmtId="0" fontId="0" fillId="0" borderId="0" xfId="0" applyBorder="1"/>
    <xf numFmtId="0" fontId="0" fillId="3" borderId="41" xfId="0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F1FA6-F6B9-4BA5-9A6F-49D9C6B88CE6}">
  <sheetPr>
    <tabColor rgb="FFFFFF00"/>
  </sheetPr>
  <dimension ref="A1:R65"/>
  <sheetViews>
    <sheetView tabSelected="1" zoomScaleNormal="100" workbookViewId="0">
      <selection activeCell="R10" sqref="R10"/>
    </sheetView>
  </sheetViews>
  <sheetFormatPr defaultRowHeight="14.4" x14ac:dyDescent="0.3"/>
  <cols>
    <col min="1" max="1" width="5.33203125" customWidth="1"/>
    <col min="2" max="2" width="37.88671875" customWidth="1"/>
    <col min="3" max="3" width="30.44140625" customWidth="1"/>
    <col min="4" max="4" width="8.33203125" customWidth="1"/>
    <col min="5" max="5" width="7.21875" bestFit="1" customWidth="1"/>
    <col min="6" max="6" width="5.6640625" bestFit="1" customWidth="1"/>
    <col min="7" max="7" width="6" bestFit="1" customWidth="1"/>
    <col min="8" max="8" width="3.77734375" customWidth="1"/>
    <col min="9" max="9" width="8.88671875" bestFit="1" customWidth="1"/>
    <col min="10" max="10" width="9.5546875" customWidth="1"/>
    <col min="11" max="11" width="8.88671875" bestFit="1" customWidth="1"/>
    <col min="12" max="12" width="8.5546875" customWidth="1"/>
    <col min="13" max="13" width="11.109375" customWidth="1"/>
    <col min="14" max="14" width="7.44140625" customWidth="1"/>
  </cols>
  <sheetData>
    <row r="1" spans="1:18" ht="13.2" customHeight="1" x14ac:dyDescent="0.3">
      <c r="A1" s="52" t="s">
        <v>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3"/>
      <c r="N1" s="3"/>
    </row>
    <row r="2" spans="1:18" ht="15" customHeight="1" x14ac:dyDescent="0.3">
      <c r="A2" s="77" t="s">
        <v>10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  <c r="M2" s="3"/>
      <c r="N2" s="3"/>
    </row>
    <row r="3" spans="1:18" ht="16.8" customHeight="1" thickBot="1" x14ac:dyDescent="0.35">
      <c r="A3" s="80" t="s">
        <v>60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2"/>
      <c r="M3" s="3"/>
      <c r="N3" s="3"/>
    </row>
    <row r="4" spans="1:18" ht="14.4" customHeight="1" x14ac:dyDescent="0.3"/>
    <row r="5" spans="1:18" x14ac:dyDescent="0.3">
      <c r="B5" s="4" t="s">
        <v>0</v>
      </c>
      <c r="C5" s="27"/>
      <c r="D5" s="27"/>
    </row>
    <row r="6" spans="1:18" x14ac:dyDescent="0.3">
      <c r="B6" s="1"/>
    </row>
    <row r="7" spans="1:18" x14ac:dyDescent="0.3">
      <c r="B7" s="4" t="s">
        <v>1</v>
      </c>
      <c r="C7" s="28"/>
      <c r="D7" s="28"/>
      <c r="L7" s="2"/>
    </row>
    <row r="8" spans="1:18" ht="15" thickBot="1" x14ac:dyDescent="0.35">
      <c r="B8" s="1"/>
    </row>
    <row r="9" spans="1:18" ht="15" thickBot="1" x14ac:dyDescent="0.35">
      <c r="B9" s="4" t="s">
        <v>4</v>
      </c>
      <c r="C9" s="27"/>
      <c r="D9" s="27"/>
      <c r="G9" s="52" t="s">
        <v>7</v>
      </c>
      <c r="H9" s="53"/>
      <c r="I9" s="53"/>
      <c r="J9" s="53"/>
      <c r="K9" s="54"/>
      <c r="L9" s="2"/>
    </row>
    <row r="10" spans="1:18" ht="15" thickBot="1" x14ac:dyDescent="0.35">
      <c r="B10" s="1"/>
      <c r="G10" s="55" t="s">
        <v>5</v>
      </c>
      <c r="H10" s="56"/>
      <c r="I10" s="56" t="s">
        <v>39</v>
      </c>
      <c r="J10" s="56"/>
      <c r="K10" s="12" t="s">
        <v>40</v>
      </c>
      <c r="L10" s="2"/>
    </row>
    <row r="11" spans="1:18" ht="15" thickBot="1" x14ac:dyDescent="0.35">
      <c r="B11" s="4" t="s">
        <v>2</v>
      </c>
      <c r="C11" s="27"/>
      <c r="D11" s="27"/>
      <c r="G11" s="26">
        <v>1</v>
      </c>
      <c r="H11" s="25"/>
      <c r="I11" s="25">
        <v>5</v>
      </c>
      <c r="J11" s="25"/>
      <c r="K11" s="9">
        <v>10</v>
      </c>
    </row>
    <row r="12" spans="1:18" ht="16.2" customHeight="1" thickBot="1" x14ac:dyDescent="0.35">
      <c r="I12" s="11"/>
      <c r="J12" s="11"/>
      <c r="K12" s="11"/>
    </row>
    <row r="13" spans="1:18" ht="15" customHeight="1" thickBot="1" x14ac:dyDescent="0.35">
      <c r="B13" s="6" t="s">
        <v>8</v>
      </c>
      <c r="E13" s="13" t="s">
        <v>38</v>
      </c>
      <c r="F13" s="14" t="s">
        <v>6</v>
      </c>
      <c r="G13" s="15" t="s">
        <v>41</v>
      </c>
      <c r="H13" s="61" t="s">
        <v>36</v>
      </c>
      <c r="I13" s="62"/>
      <c r="J13" s="62"/>
      <c r="K13" s="62"/>
      <c r="L13" s="63"/>
    </row>
    <row r="14" spans="1:18" ht="16.2" customHeight="1" x14ac:dyDescent="0.3">
      <c r="A14" s="47">
        <v>1</v>
      </c>
      <c r="B14" s="44" t="s">
        <v>11</v>
      </c>
      <c r="C14" s="45"/>
      <c r="D14" s="46"/>
      <c r="E14" s="69">
        <v>0.3</v>
      </c>
      <c r="F14" s="70">
        <v>10</v>
      </c>
      <c r="G14" s="73">
        <f>((E14*F14)*100)/10</f>
        <v>30</v>
      </c>
      <c r="H14" s="38"/>
      <c r="I14" s="38"/>
      <c r="J14" s="38"/>
      <c r="K14" s="38"/>
      <c r="L14" s="39"/>
      <c r="R14" s="10"/>
    </row>
    <row r="15" spans="1:18" ht="15.6" customHeight="1" x14ac:dyDescent="0.3">
      <c r="A15" s="36"/>
      <c r="B15" s="16" t="s">
        <v>47</v>
      </c>
      <c r="C15" s="17"/>
      <c r="D15" s="18"/>
      <c r="E15" s="67"/>
      <c r="F15" s="71"/>
      <c r="G15" s="60"/>
      <c r="H15" s="40"/>
      <c r="I15" s="40"/>
      <c r="J15" s="40"/>
      <c r="K15" s="40"/>
      <c r="L15" s="41"/>
      <c r="R15" s="10"/>
    </row>
    <row r="16" spans="1:18" ht="15.6" customHeight="1" x14ac:dyDescent="0.3">
      <c r="A16" s="36"/>
      <c r="B16" s="19" t="s">
        <v>48</v>
      </c>
      <c r="C16" s="20"/>
      <c r="D16" s="21"/>
      <c r="E16" s="67"/>
      <c r="F16" s="71"/>
      <c r="G16" s="60"/>
      <c r="H16" s="40"/>
      <c r="I16" s="40"/>
      <c r="J16" s="40"/>
      <c r="K16" s="40"/>
      <c r="L16" s="41"/>
    </row>
    <row r="17" spans="1:12" x14ac:dyDescent="0.3">
      <c r="A17" s="48"/>
      <c r="B17" s="29" t="s">
        <v>42</v>
      </c>
      <c r="C17" s="30"/>
      <c r="D17" s="31"/>
      <c r="E17" s="68"/>
      <c r="F17" s="72"/>
      <c r="G17" s="60"/>
      <c r="H17" s="40"/>
      <c r="I17" s="40"/>
      <c r="J17" s="40"/>
      <c r="K17" s="40"/>
      <c r="L17" s="41"/>
    </row>
    <row r="18" spans="1:12" ht="15.6" customHeight="1" x14ac:dyDescent="0.3">
      <c r="A18" s="35">
        <f>A14+1</f>
        <v>2</v>
      </c>
      <c r="B18" s="49" t="s">
        <v>12</v>
      </c>
      <c r="C18" s="50"/>
      <c r="D18" s="51"/>
      <c r="E18" s="66">
        <v>0.1</v>
      </c>
      <c r="F18" s="57">
        <v>10</v>
      </c>
      <c r="G18" s="60">
        <f t="shared" ref="G18" si="0">((E18*F18)*100)/10</f>
        <v>10</v>
      </c>
      <c r="H18" s="40"/>
      <c r="I18" s="40"/>
      <c r="J18" s="40"/>
      <c r="K18" s="40"/>
      <c r="L18" s="41"/>
    </row>
    <row r="19" spans="1:12" ht="15.6" customHeight="1" x14ac:dyDescent="0.3">
      <c r="A19" s="36"/>
      <c r="B19" s="16" t="s">
        <v>49</v>
      </c>
      <c r="C19" s="17"/>
      <c r="D19" s="18"/>
      <c r="E19" s="67"/>
      <c r="F19" s="58"/>
      <c r="G19" s="60"/>
      <c r="H19" s="40"/>
      <c r="I19" s="40"/>
      <c r="J19" s="40"/>
      <c r="K19" s="40"/>
      <c r="L19" s="41"/>
    </row>
    <row r="20" spans="1:12" ht="15.6" customHeight="1" x14ac:dyDescent="0.3">
      <c r="A20" s="36"/>
      <c r="B20" s="19" t="s">
        <v>50</v>
      </c>
      <c r="C20" s="20"/>
      <c r="D20" s="21"/>
      <c r="E20" s="67"/>
      <c r="F20" s="58"/>
      <c r="G20" s="60"/>
      <c r="H20" s="40"/>
      <c r="I20" s="40"/>
      <c r="J20" s="40"/>
      <c r="K20" s="40"/>
      <c r="L20" s="41"/>
    </row>
    <row r="21" spans="1:12" x14ac:dyDescent="0.3">
      <c r="A21" s="48"/>
      <c r="B21" s="29" t="s">
        <v>43</v>
      </c>
      <c r="C21" s="30"/>
      <c r="D21" s="31"/>
      <c r="E21" s="68"/>
      <c r="F21" s="59"/>
      <c r="G21" s="60"/>
      <c r="H21" s="40"/>
      <c r="I21" s="40"/>
      <c r="J21" s="40"/>
      <c r="K21" s="40"/>
      <c r="L21" s="41"/>
    </row>
    <row r="22" spans="1:12" ht="15.6" customHeight="1" x14ac:dyDescent="0.3">
      <c r="A22" s="35">
        <f>A18+1</f>
        <v>3</v>
      </c>
      <c r="B22" s="32" t="s">
        <v>13</v>
      </c>
      <c r="C22" s="33"/>
      <c r="D22" s="34"/>
      <c r="E22" s="66">
        <v>0.1</v>
      </c>
      <c r="F22" s="57">
        <v>10</v>
      </c>
      <c r="G22" s="60">
        <f t="shared" ref="G22" si="1">((E22*F22)*100)/10</f>
        <v>10</v>
      </c>
      <c r="H22" s="40"/>
      <c r="I22" s="40"/>
      <c r="J22" s="40"/>
      <c r="K22" s="40"/>
      <c r="L22" s="41"/>
    </row>
    <row r="23" spans="1:12" ht="15.6" customHeight="1" x14ac:dyDescent="0.3">
      <c r="A23" s="36"/>
      <c r="B23" s="16" t="s">
        <v>51</v>
      </c>
      <c r="C23" s="17"/>
      <c r="D23" s="18"/>
      <c r="E23" s="67"/>
      <c r="F23" s="58"/>
      <c r="G23" s="60"/>
      <c r="H23" s="40"/>
      <c r="I23" s="40"/>
      <c r="J23" s="40"/>
      <c r="K23" s="40"/>
      <c r="L23" s="41"/>
    </row>
    <row r="24" spans="1:12" ht="15.6" customHeight="1" x14ac:dyDescent="0.3">
      <c r="A24" s="36"/>
      <c r="B24" s="19" t="s">
        <v>52</v>
      </c>
      <c r="C24" s="20"/>
      <c r="D24" s="21"/>
      <c r="E24" s="67"/>
      <c r="F24" s="58"/>
      <c r="G24" s="60"/>
      <c r="H24" s="40"/>
      <c r="I24" s="40"/>
      <c r="J24" s="40"/>
      <c r="K24" s="40"/>
      <c r="L24" s="41"/>
    </row>
    <row r="25" spans="1:12" x14ac:dyDescent="0.3">
      <c r="A25" s="48"/>
      <c r="B25" s="29" t="s">
        <v>44</v>
      </c>
      <c r="C25" s="30"/>
      <c r="D25" s="31"/>
      <c r="E25" s="68"/>
      <c r="F25" s="59"/>
      <c r="G25" s="60"/>
      <c r="H25" s="40"/>
      <c r="I25" s="40"/>
      <c r="J25" s="40"/>
      <c r="K25" s="40"/>
      <c r="L25" s="41"/>
    </row>
    <row r="26" spans="1:12" ht="15.6" customHeight="1" x14ac:dyDescent="0.3">
      <c r="A26" s="35">
        <f>A22+1</f>
        <v>4</v>
      </c>
      <c r="B26" s="32" t="s">
        <v>14</v>
      </c>
      <c r="C26" s="33"/>
      <c r="D26" s="34"/>
      <c r="E26" s="66">
        <v>0.1</v>
      </c>
      <c r="F26" s="57">
        <v>10</v>
      </c>
      <c r="G26" s="60">
        <f t="shared" ref="G26" si="2">((E26*F26)*100)/10</f>
        <v>10</v>
      </c>
      <c r="H26" s="40"/>
      <c r="I26" s="40"/>
      <c r="J26" s="40"/>
      <c r="K26" s="40"/>
      <c r="L26" s="41"/>
    </row>
    <row r="27" spans="1:12" ht="15.6" customHeight="1" x14ac:dyDescent="0.3">
      <c r="A27" s="36"/>
      <c r="B27" s="16" t="s">
        <v>53</v>
      </c>
      <c r="C27" s="17"/>
      <c r="D27" s="18"/>
      <c r="E27" s="67"/>
      <c r="F27" s="58"/>
      <c r="G27" s="60"/>
      <c r="H27" s="40"/>
      <c r="I27" s="40"/>
      <c r="J27" s="40"/>
      <c r="K27" s="40"/>
      <c r="L27" s="41"/>
    </row>
    <row r="28" spans="1:12" ht="15.6" customHeight="1" x14ac:dyDescent="0.3">
      <c r="A28" s="36"/>
      <c r="B28" s="19" t="s">
        <v>54</v>
      </c>
      <c r="C28" s="20"/>
      <c r="D28" s="21"/>
      <c r="E28" s="67"/>
      <c r="F28" s="58"/>
      <c r="G28" s="60"/>
      <c r="H28" s="40"/>
      <c r="I28" s="40"/>
      <c r="J28" s="40"/>
      <c r="K28" s="40"/>
      <c r="L28" s="41"/>
    </row>
    <row r="29" spans="1:12" x14ac:dyDescent="0.3">
      <c r="A29" s="48"/>
      <c r="B29" s="29" t="s">
        <v>45</v>
      </c>
      <c r="C29" s="30"/>
      <c r="D29" s="31"/>
      <c r="E29" s="68"/>
      <c r="F29" s="59"/>
      <c r="G29" s="60"/>
      <c r="H29" s="40"/>
      <c r="I29" s="40"/>
      <c r="J29" s="40"/>
      <c r="K29" s="40"/>
      <c r="L29" s="41"/>
    </row>
    <row r="30" spans="1:12" ht="15.6" customHeight="1" x14ac:dyDescent="0.3">
      <c r="A30" s="35">
        <f>A26+1</f>
        <v>5</v>
      </c>
      <c r="B30" s="32" t="s">
        <v>15</v>
      </c>
      <c r="C30" s="33"/>
      <c r="D30" s="34"/>
      <c r="E30" s="66">
        <v>0.2</v>
      </c>
      <c r="F30" s="57">
        <v>10</v>
      </c>
      <c r="G30" s="60">
        <f t="shared" ref="G30" si="3">((E30*F30)*100)/10</f>
        <v>20</v>
      </c>
      <c r="H30" s="40"/>
      <c r="I30" s="40"/>
      <c r="J30" s="40"/>
      <c r="K30" s="40"/>
      <c r="L30" s="41"/>
    </row>
    <row r="31" spans="1:12" ht="15.6" customHeight="1" x14ac:dyDescent="0.3">
      <c r="A31" s="36"/>
      <c r="B31" s="16" t="s">
        <v>55</v>
      </c>
      <c r="C31" s="17"/>
      <c r="D31" s="18"/>
      <c r="E31" s="67"/>
      <c r="F31" s="58"/>
      <c r="G31" s="60"/>
      <c r="H31" s="40"/>
      <c r="I31" s="40"/>
      <c r="J31" s="40"/>
      <c r="K31" s="40"/>
      <c r="L31" s="41"/>
    </row>
    <row r="32" spans="1:12" ht="15.6" customHeight="1" x14ac:dyDescent="0.3">
      <c r="A32" s="36"/>
      <c r="B32" s="19" t="s">
        <v>56</v>
      </c>
      <c r="C32" s="20"/>
      <c r="D32" s="21"/>
      <c r="E32" s="67"/>
      <c r="F32" s="58"/>
      <c r="G32" s="60"/>
      <c r="H32" s="40"/>
      <c r="I32" s="40"/>
      <c r="J32" s="40"/>
      <c r="K32" s="40"/>
      <c r="L32" s="41"/>
    </row>
    <row r="33" spans="1:12" x14ac:dyDescent="0.3">
      <c r="A33" s="48"/>
      <c r="B33" s="29" t="s">
        <v>59</v>
      </c>
      <c r="C33" s="30"/>
      <c r="D33" s="31"/>
      <c r="E33" s="68"/>
      <c r="F33" s="59"/>
      <c r="G33" s="60"/>
      <c r="H33" s="40"/>
      <c r="I33" s="40"/>
      <c r="J33" s="40"/>
      <c r="K33" s="40"/>
      <c r="L33" s="41"/>
    </row>
    <row r="34" spans="1:12" ht="15.6" customHeight="1" x14ac:dyDescent="0.3">
      <c r="A34" s="35">
        <f>A30+1</f>
        <v>6</v>
      </c>
      <c r="B34" s="32" t="s">
        <v>37</v>
      </c>
      <c r="C34" s="33"/>
      <c r="D34" s="34"/>
      <c r="E34" s="66">
        <v>0.2</v>
      </c>
      <c r="F34" s="57">
        <v>10</v>
      </c>
      <c r="G34" s="60">
        <f t="shared" ref="G34" si="4">((E34*F34)*100)/10</f>
        <v>20</v>
      </c>
      <c r="H34" s="40"/>
      <c r="I34" s="40"/>
      <c r="J34" s="40"/>
      <c r="K34" s="40"/>
      <c r="L34" s="41"/>
    </row>
    <row r="35" spans="1:12" x14ac:dyDescent="0.3">
      <c r="A35" s="36"/>
      <c r="B35" s="16" t="s">
        <v>57</v>
      </c>
      <c r="C35" s="17"/>
      <c r="D35" s="18"/>
      <c r="E35" s="67"/>
      <c r="F35" s="58"/>
      <c r="G35" s="60"/>
      <c r="H35" s="40"/>
      <c r="I35" s="40"/>
      <c r="J35" s="40"/>
      <c r="K35" s="40"/>
      <c r="L35" s="41"/>
    </row>
    <row r="36" spans="1:12" x14ac:dyDescent="0.3">
      <c r="A36" s="36"/>
      <c r="B36" s="19" t="s">
        <v>58</v>
      </c>
      <c r="C36" s="20"/>
      <c r="D36" s="21"/>
      <c r="E36" s="67"/>
      <c r="F36" s="58"/>
      <c r="G36" s="60"/>
      <c r="H36" s="40"/>
      <c r="I36" s="40"/>
      <c r="J36" s="40"/>
      <c r="K36" s="40"/>
      <c r="L36" s="41"/>
    </row>
    <row r="37" spans="1:12" ht="15" thickBot="1" x14ac:dyDescent="0.35">
      <c r="A37" s="37"/>
      <c r="B37" s="22" t="s">
        <v>46</v>
      </c>
      <c r="C37" s="23"/>
      <c r="D37" s="24"/>
      <c r="E37" s="74"/>
      <c r="F37" s="64"/>
      <c r="G37" s="65"/>
      <c r="H37" s="42"/>
      <c r="I37" s="42"/>
      <c r="J37" s="42"/>
      <c r="K37" s="42"/>
      <c r="L37" s="43"/>
    </row>
    <row r="38" spans="1:12" ht="20.100000000000001" customHeight="1" thickBot="1" x14ac:dyDescent="0.35">
      <c r="D38" s="75"/>
      <c r="E38" s="75"/>
      <c r="F38" s="75"/>
      <c r="G38" s="76">
        <f>SUM(G14:G34)</f>
        <v>100</v>
      </c>
      <c r="H38" s="75"/>
    </row>
    <row r="39" spans="1:12" ht="20.100000000000001" customHeight="1" x14ac:dyDescent="0.3">
      <c r="D39" s="75"/>
      <c r="E39" s="75"/>
      <c r="F39" s="75"/>
      <c r="G39" s="75"/>
      <c r="H39" s="75"/>
    </row>
    <row r="40" spans="1:12" ht="20.100000000000001" customHeight="1" x14ac:dyDescent="0.3">
      <c r="B40" s="8" t="s">
        <v>3</v>
      </c>
      <c r="C40" s="8"/>
    </row>
    <row r="41" spans="1:12" ht="20.100000000000001" customHeight="1" x14ac:dyDescent="0.3">
      <c r="A41" s="5" t="s">
        <v>16</v>
      </c>
      <c r="B41" s="7" t="s">
        <v>27</v>
      </c>
      <c r="C41" s="7"/>
      <c r="D41" s="7"/>
      <c r="E41" s="7"/>
      <c r="F41" s="7"/>
      <c r="G41" s="7"/>
      <c r="H41" s="7"/>
      <c r="I41" s="7"/>
      <c r="J41" s="7"/>
    </row>
    <row r="42" spans="1:12" ht="20.100000000000001" customHeight="1" x14ac:dyDescent="0.3">
      <c r="A42" s="5"/>
      <c r="B42" s="7" t="s">
        <v>34</v>
      </c>
      <c r="C42" s="7"/>
      <c r="D42" s="7"/>
      <c r="E42" s="7"/>
      <c r="F42" s="7"/>
      <c r="G42" s="7"/>
      <c r="H42" s="7"/>
      <c r="I42" s="7"/>
      <c r="J42" s="7"/>
    </row>
    <row r="43" spans="1:12" ht="20.100000000000001" customHeight="1" x14ac:dyDescent="0.3">
      <c r="A43" s="5"/>
      <c r="B43" s="7" t="s">
        <v>35</v>
      </c>
      <c r="C43" s="7"/>
      <c r="D43" s="7"/>
      <c r="E43" s="7"/>
      <c r="F43" s="7"/>
      <c r="G43" s="7"/>
      <c r="H43" s="7"/>
      <c r="I43" s="7"/>
      <c r="J43" s="7"/>
    </row>
    <row r="44" spans="1:12" ht="20.100000000000001" customHeight="1" x14ac:dyDescent="0.3">
      <c r="A44" s="5" t="s">
        <v>23</v>
      </c>
      <c r="B44" s="7" t="s">
        <v>28</v>
      </c>
      <c r="C44" s="7"/>
      <c r="D44" s="7"/>
      <c r="E44" s="7"/>
      <c r="F44" s="7"/>
      <c r="G44" s="7"/>
      <c r="H44" s="7"/>
      <c r="I44" s="7"/>
      <c r="J44" s="7"/>
    </row>
    <row r="45" spans="1:12" ht="20.100000000000001" customHeight="1" x14ac:dyDescent="0.3">
      <c r="A45" s="5" t="s">
        <v>24</v>
      </c>
      <c r="B45" s="7" t="s">
        <v>29</v>
      </c>
      <c r="C45" s="7"/>
      <c r="D45" s="7"/>
      <c r="E45" s="7"/>
      <c r="F45" s="7"/>
      <c r="G45" s="7"/>
      <c r="H45" s="7"/>
      <c r="I45" s="7"/>
      <c r="J45" s="7"/>
    </row>
    <row r="46" spans="1:12" ht="20.100000000000001" customHeight="1" x14ac:dyDescent="0.3">
      <c r="A46" s="5"/>
      <c r="B46" s="7" t="s">
        <v>17</v>
      </c>
      <c r="C46" s="7"/>
      <c r="D46" s="7"/>
      <c r="E46" s="7"/>
      <c r="F46" s="7"/>
      <c r="G46" s="7"/>
      <c r="H46" s="7"/>
      <c r="I46" s="7"/>
      <c r="J46" s="7"/>
    </row>
    <row r="47" spans="1:12" ht="20.100000000000001" customHeight="1" x14ac:dyDescent="0.3">
      <c r="A47" s="5" t="s">
        <v>25</v>
      </c>
      <c r="B47" s="7" t="s">
        <v>30</v>
      </c>
      <c r="C47" s="7"/>
      <c r="D47" s="7"/>
      <c r="E47" s="7"/>
      <c r="F47" s="7"/>
      <c r="G47" s="7"/>
      <c r="H47" s="7"/>
      <c r="I47" s="7"/>
      <c r="J47" s="7"/>
    </row>
    <row r="48" spans="1:12" ht="20.100000000000001" customHeight="1" x14ac:dyDescent="0.3">
      <c r="A48" s="5" t="s">
        <v>26</v>
      </c>
      <c r="B48" s="7" t="s">
        <v>31</v>
      </c>
      <c r="C48" s="7"/>
      <c r="D48" s="7"/>
      <c r="E48" s="7"/>
      <c r="F48" s="7"/>
      <c r="G48" s="7"/>
      <c r="H48" s="7"/>
      <c r="I48" s="7"/>
      <c r="J48" s="7"/>
    </row>
    <row r="49" spans="1:10" ht="20.100000000000001" customHeight="1" x14ac:dyDescent="0.3">
      <c r="A49" s="5"/>
      <c r="B49" s="7" t="s">
        <v>18</v>
      </c>
      <c r="C49" s="7"/>
      <c r="D49" s="7"/>
      <c r="E49" s="7"/>
      <c r="F49" s="7"/>
      <c r="G49" s="7"/>
      <c r="H49" s="7"/>
      <c r="I49" s="7"/>
      <c r="J49" s="7"/>
    </row>
    <row r="50" spans="1:10" ht="20.100000000000001" customHeight="1" x14ac:dyDescent="0.3">
      <c r="A50" s="5" t="s">
        <v>19</v>
      </c>
      <c r="B50" s="7" t="s">
        <v>32</v>
      </c>
      <c r="C50" s="7"/>
      <c r="D50" s="7"/>
      <c r="E50" s="7"/>
      <c r="F50" s="7"/>
      <c r="G50" s="7"/>
      <c r="H50" s="7"/>
      <c r="I50" s="7"/>
      <c r="J50" s="7"/>
    </row>
    <row r="51" spans="1:10" ht="20.100000000000001" customHeight="1" x14ac:dyDescent="0.3">
      <c r="A51" s="5"/>
      <c r="B51" s="7" t="s">
        <v>20</v>
      </c>
      <c r="C51" s="7"/>
      <c r="D51" s="7"/>
      <c r="E51" s="7"/>
      <c r="F51" s="7"/>
      <c r="G51" s="7"/>
      <c r="H51" s="7"/>
      <c r="I51" s="7"/>
      <c r="J51" s="7"/>
    </row>
    <row r="52" spans="1:10" ht="20.100000000000001" customHeight="1" x14ac:dyDescent="0.3">
      <c r="A52" s="5" t="s">
        <v>21</v>
      </c>
      <c r="B52" s="7" t="s">
        <v>33</v>
      </c>
      <c r="C52" s="7"/>
      <c r="D52" s="7"/>
      <c r="E52" s="7"/>
      <c r="F52" s="7"/>
      <c r="G52" s="7"/>
      <c r="H52" s="7"/>
      <c r="I52" s="7"/>
      <c r="J52" s="7"/>
    </row>
    <row r="53" spans="1:10" ht="20.100000000000001" customHeight="1" x14ac:dyDescent="0.3">
      <c r="B53" s="7" t="s">
        <v>22</v>
      </c>
      <c r="C53" s="7"/>
      <c r="D53" s="7"/>
      <c r="E53" s="7"/>
      <c r="F53" s="7"/>
      <c r="G53" s="7"/>
      <c r="H53" s="7"/>
      <c r="I53" s="7"/>
      <c r="J53" s="7"/>
    </row>
    <row r="54" spans="1:10" ht="20.100000000000001" customHeight="1" x14ac:dyDescent="0.3"/>
    <row r="55" spans="1:10" ht="20.100000000000001" customHeight="1" x14ac:dyDescent="0.3"/>
    <row r="56" spans="1:10" ht="20.100000000000001" customHeight="1" x14ac:dyDescent="0.3"/>
    <row r="57" spans="1:10" ht="20.100000000000001" customHeight="1" x14ac:dyDescent="0.3"/>
    <row r="58" spans="1:10" ht="20.100000000000001" customHeight="1" x14ac:dyDescent="0.3"/>
    <row r="59" spans="1:10" ht="20.100000000000001" customHeight="1" x14ac:dyDescent="0.3"/>
    <row r="60" spans="1:10" ht="20.100000000000001" customHeight="1" x14ac:dyDescent="0.3"/>
    <row r="61" spans="1:10" ht="20.100000000000001" customHeight="1" x14ac:dyDescent="0.3"/>
    <row r="62" spans="1:10" ht="20.100000000000001" customHeight="1" x14ac:dyDescent="0.3"/>
    <row r="63" spans="1:10" ht="20.100000000000001" customHeight="1" x14ac:dyDescent="0.3"/>
    <row r="64" spans="1:10" ht="20.100000000000001" customHeight="1" x14ac:dyDescent="0.3"/>
    <row r="65" ht="20.100000000000001" customHeight="1" x14ac:dyDescent="0.3"/>
  </sheetData>
  <mergeCells count="67">
    <mergeCell ref="E34:E37"/>
    <mergeCell ref="B21:D21"/>
    <mergeCell ref="B22:D22"/>
    <mergeCell ref="E30:E33"/>
    <mergeCell ref="F22:F25"/>
    <mergeCell ref="E14:E17"/>
    <mergeCell ref="F14:F17"/>
    <mergeCell ref="G14:G17"/>
    <mergeCell ref="E22:E25"/>
    <mergeCell ref="F18:F21"/>
    <mergeCell ref="G18:G21"/>
    <mergeCell ref="G22:G25"/>
    <mergeCell ref="E26:E29"/>
    <mergeCell ref="F26:F29"/>
    <mergeCell ref="G26:G29"/>
    <mergeCell ref="A1:L1"/>
    <mergeCell ref="A2:L2"/>
    <mergeCell ref="A3:L3"/>
    <mergeCell ref="G9:K9"/>
    <mergeCell ref="G10:H10"/>
    <mergeCell ref="I10:J10"/>
    <mergeCell ref="A34:A37"/>
    <mergeCell ref="H14:L17"/>
    <mergeCell ref="H18:L21"/>
    <mergeCell ref="H22:L25"/>
    <mergeCell ref="H26:L29"/>
    <mergeCell ref="H30:L33"/>
    <mergeCell ref="H34:L37"/>
    <mergeCell ref="B14:D14"/>
    <mergeCell ref="B15:D15"/>
    <mergeCell ref="B16:D16"/>
    <mergeCell ref="A14:A17"/>
    <mergeCell ref="A18:A21"/>
    <mergeCell ref="A22:A25"/>
    <mergeCell ref="A26:A29"/>
    <mergeCell ref="A30:A33"/>
    <mergeCell ref="B17:D17"/>
    <mergeCell ref="C5:D5"/>
    <mergeCell ref="C7:D7"/>
    <mergeCell ref="C9:D9"/>
    <mergeCell ref="C11:D11"/>
    <mergeCell ref="B29:D29"/>
    <mergeCell ref="B23:D23"/>
    <mergeCell ref="B24:D24"/>
    <mergeCell ref="B25:D25"/>
    <mergeCell ref="B26:D26"/>
    <mergeCell ref="B27:D27"/>
    <mergeCell ref="B28:D28"/>
    <mergeCell ref="B18:D18"/>
    <mergeCell ref="B19:D19"/>
    <mergeCell ref="B20:D20"/>
    <mergeCell ref="B35:D35"/>
    <mergeCell ref="B36:D36"/>
    <mergeCell ref="B37:D37"/>
    <mergeCell ref="I11:J11"/>
    <mergeCell ref="G11:H11"/>
    <mergeCell ref="B30:D30"/>
    <mergeCell ref="B31:D31"/>
    <mergeCell ref="B32:D32"/>
    <mergeCell ref="B33:D33"/>
    <mergeCell ref="B34:D34"/>
    <mergeCell ref="F30:F33"/>
    <mergeCell ref="G30:G33"/>
    <mergeCell ref="H13:L13"/>
    <mergeCell ref="F34:F37"/>
    <mergeCell ref="G34:G37"/>
    <mergeCell ref="E18:E21"/>
  </mergeCells>
  <conditionalFormatting sqref="F14:F3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1 G11 I1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45" right="0.45" top="0.5" bottom="0.5" header="0.3" footer="0.3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IconOverlay xmlns="http://schemas.microsoft.com/sharepoint/v4" xsi:nil="true"/>
    <_dlc_DocId xmlns="22ec0dd7-095b-41f2-b8b8-a624496b8c6b">E23TXWV46JPD-21268792-538</_dlc_DocId>
    <_dlc_DocIdUrl xmlns="22ec0dd7-095b-41f2-b8b8-a624496b8c6b">
      <Url>https://outside.vermont.gov/agency/VTRANS/external/MAB-LP/_layouts/15/DocIdRedir.aspx?ID=E23TXWV46JPD-21268792-538</Url>
      <Description>E23TXWV46JPD-21268792-538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750ABFCD1B134892AD8B5AB44FA117" ma:contentTypeVersion="3" ma:contentTypeDescription="Create a new document." ma:contentTypeScope="" ma:versionID="cb2cbfb62163768fac6fe23a62c9ca06">
  <xsd:schema xmlns:xsd="http://www.w3.org/2001/XMLSchema" xmlns:xs="http://www.w3.org/2001/XMLSchema" xmlns:p="http://schemas.microsoft.com/office/2006/metadata/properties" xmlns:ns2="2a208fe3-8287-4a8b-b629-d45392ca0f10" xmlns:ns3="http://schemas.microsoft.com/sharepoint/v4" xmlns:ns4="22ec0dd7-095b-41f2-b8b8-a624496b8c6b" targetNamespace="http://schemas.microsoft.com/office/2006/metadata/properties" ma:root="true" ma:fieldsID="cedf322cf42c47c71e9b7a94761ee390" ns2:_="" ns3:_="" ns4:_="">
    <xsd:import namespace="2a208fe3-8287-4a8b-b629-d45392ca0f10"/>
    <xsd:import namespace="http://schemas.microsoft.com/sharepoint/v4"/>
    <xsd:import namespace="22ec0dd7-095b-41f2-b8b8-a624496b8c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08fe3-8287-4a8b-b629-d45392ca0f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c0dd7-095b-41f2-b8b8-a624496b8c6b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E503048-CEEB-49F7-B4FB-6C198265A868}">
  <ds:schemaRefs>
    <ds:schemaRef ds:uri="http://schemas.microsoft.com/office/2006/metadata/properties"/>
    <ds:schemaRef ds:uri="http://schemas.microsoft.com/sharepoint/v4"/>
    <ds:schemaRef ds:uri="22ec0dd7-095b-41f2-b8b8-a624496b8c6b"/>
  </ds:schemaRefs>
</ds:datastoreItem>
</file>

<file path=customXml/itemProps2.xml><?xml version="1.0" encoding="utf-8"?>
<ds:datastoreItem xmlns:ds="http://schemas.openxmlformats.org/officeDocument/2006/customXml" ds:itemID="{42E9FC57-022E-4078-B60C-2F64DF0E3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208fe3-8287-4a8b-b629-d45392ca0f10"/>
    <ds:schemaRef ds:uri="http://schemas.microsoft.com/sharepoint/v4"/>
    <ds:schemaRef ds:uri="22ec0dd7-095b-41f2-b8b8-a624496b8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CBA7D3-9E73-4203-9E3D-6860B6BC45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F73F19-DCA7-4185-9C16-1B5CEDB777B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RFQ&amp;RFP</vt:lpstr>
    </vt:vector>
  </TitlesOfParts>
  <Company>State of Vermont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wpelletier</dc:creator>
  <cp:lastModifiedBy>Lemieux, Jon</cp:lastModifiedBy>
  <cp:lastPrinted>2025-07-18T13:43:59Z</cp:lastPrinted>
  <dcterms:created xsi:type="dcterms:W3CDTF">2012-10-19T19:03:58Z</dcterms:created>
  <dcterms:modified xsi:type="dcterms:W3CDTF">2025-07-18T16:10:10Z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0x01010076750ABFCD1B134892AD8B5AB44FA117</vt:lpwstr>
  </property>
  <property fmtid="{D5CDD505-2E9C-101B-9397-08002B2CF9AE}" pid="3" name="Order">
    <vt:r8>41800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_dlc_DocIdItemGuid">
    <vt:lpwstr>77648cdc-03a7-4125-8720-f81febac91e9</vt:lpwstr>
  </property>
</Properties>
</file>